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" yWindow="1785" windowWidth="14295" windowHeight="7905" activeTab="0"/>
  </bookViews>
  <sheets>
    <sheet name="Fed" sheetId="1" r:id="rId1"/>
    <sheet name="SS" sheetId="2" r:id="rId2"/>
    <sheet name="SSCOM" sheetId="3" r:id="rId3"/>
    <sheet name="MED" sheetId="4" r:id="rId4"/>
    <sheet name="MEDCOM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<sst xmlns="http://schemas.openxmlformats.org/spreadsheetml/2006/main" count="252" uniqueCount="53">
  <si>
    <t>Tax Reconciliation Worksheet</t>
  </si>
  <si>
    <t>Tax:</t>
  </si>
  <si>
    <t>Tax Year:</t>
  </si>
  <si>
    <t>From Tax Summary Report</t>
  </si>
  <si>
    <t>YTD Gross Wages</t>
  </si>
  <si>
    <t>YTD Taxable Wages</t>
  </si>
  <si>
    <t>Difference</t>
  </si>
  <si>
    <t>From Deduction Summary Report</t>
  </si>
  <si>
    <t>List each pre-tax deduction for this tax</t>
  </si>
  <si>
    <t>Sum</t>
  </si>
  <si>
    <t>Difference in Taxable Wages</t>
  </si>
  <si>
    <t xml:space="preserve"> less total pre-tax Deductions</t>
  </si>
  <si>
    <t>Any difference should be investigated.</t>
  </si>
  <si>
    <t>This should be zero.</t>
  </si>
  <si>
    <t>(A)</t>
  </si>
  <si>
    <t>(B)</t>
  </si>
  <si>
    <t>For Federal Taxes:</t>
  </si>
  <si>
    <t>941 Quarter 1 Taxable Wages</t>
  </si>
  <si>
    <t>941 Quarter 2 Taxable Wages</t>
  </si>
  <si>
    <t>941 Quarter 3 Taxable Wages</t>
  </si>
  <si>
    <t>941 Quarter 4 Taxable Wages</t>
  </si>
  <si>
    <t>(C)</t>
  </si>
  <si>
    <t>(D)</t>
  </si>
  <si>
    <t>(C)-(D)</t>
  </si>
  <si>
    <t>(E)</t>
  </si>
  <si>
    <t>From Non-Payroll Compensation Report</t>
  </si>
  <si>
    <t xml:space="preserve"> (if applicable)</t>
  </si>
  <si>
    <t>From Process W2s Utility Summary Report(s)</t>
  </si>
  <si>
    <t>Federal</t>
  </si>
  <si>
    <t>401KAMOUNT</t>
  </si>
  <si>
    <t>401KPERCENT</t>
  </si>
  <si>
    <t>DEN01</t>
  </si>
  <si>
    <t>DEN02</t>
  </si>
  <si>
    <t>DEN03</t>
  </si>
  <si>
    <t>DEN04</t>
  </si>
  <si>
    <t>DL01</t>
  </si>
  <si>
    <t>FLEXSPEND</t>
  </si>
  <si>
    <t>LIFE1</t>
  </si>
  <si>
    <t>LIFE2</t>
  </si>
  <si>
    <t>LIFE3</t>
  </si>
  <si>
    <t>LIFE4</t>
  </si>
  <si>
    <t>MED01</t>
  </si>
  <si>
    <t>MED02</t>
  </si>
  <si>
    <t>MED03</t>
  </si>
  <si>
    <t>MED04</t>
  </si>
  <si>
    <t>VIS01</t>
  </si>
  <si>
    <t>Social Security</t>
  </si>
  <si>
    <t>Social Security Company</t>
  </si>
  <si>
    <t>Medicare</t>
  </si>
  <si>
    <t>Medicare - Company</t>
  </si>
  <si>
    <t>(F)</t>
  </si>
  <si>
    <t>(G)</t>
  </si>
  <si>
    <t>(B)+(F)-(G)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</si>
</sst>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2" fontId="2" fillId="0" borderId="12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15.140625" style="0" customWidth="1"/>
  </cols>
  <sheetData>
    <row r="1" ht="15">
      <c r="A1" t="s">
        <v>0</v>
      </c>
    </row>
    <row r="3" spans="1:4" ht="15">
      <c r="A3" t="s">
        <v>2</v>
      </c>
      <c r="B3" s="1">
        <v>2019</v>
      </c>
      <c r="C3" s="1"/>
      <c r="D3" s="1"/>
    </row>
    <row r="5" spans="1:6" ht="15">
      <c r="A5" t="s">
        <v>1</v>
      </c>
      <c r="B5" s="1" t="s">
        <v>28</v>
      </c>
      <c r="C5" s="1"/>
      <c r="D5" s="1"/>
      <c r="E5" s="1"/>
      <c r="F5" s="1"/>
    </row>
    <row r="7" ht="15">
      <c r="B7" t="s">
        <v>3</v>
      </c>
    </row>
    <row r="8" spans="3:7" ht="15">
      <c r="C8" t="s">
        <v>4</v>
      </c>
      <c r="F8" s="1">
        <v>461630</v>
      </c>
      <c r="G8" s="2" t="s">
        <v>14</v>
      </c>
    </row>
    <row r="9" spans="3:7" ht="15">
      <c r="C9" t="s">
        <v>5</v>
      </c>
      <c r="F9" s="3">
        <v>459069.6</v>
      </c>
      <c r="G9" t="s">
        <v>15</v>
      </c>
    </row>
    <row r="10" spans="3:7" ht="15.75" thickBot="1">
      <c r="C10" t="s">
        <v>6</v>
      </c>
      <c r="F10" s="4">
        <f>F8-F9</f>
        <v>2560.4000000000233</v>
      </c>
      <c r="G10" t="s">
        <v>21</v>
      </c>
    </row>
    <row r="11" ht="15.75" thickTop="1"/>
    <row r="12" ht="15">
      <c r="B12" t="s">
        <v>7</v>
      </c>
    </row>
    <row r="13" ht="15">
      <c r="C13" t="s">
        <v>8</v>
      </c>
    </row>
    <row r="14" spans="3:6" ht="15">
      <c r="C14" s="1" t="s">
        <v>29</v>
      </c>
      <c r="D14" s="1"/>
      <c r="F14" s="1"/>
    </row>
    <row r="15" spans="3:6" ht="15">
      <c r="C15" s="3" t="s">
        <v>30</v>
      </c>
      <c r="D15" s="3"/>
      <c r="F15" s="3"/>
    </row>
    <row r="16" spans="3:6" ht="15">
      <c r="C16" s="3" t="s">
        <v>31</v>
      </c>
      <c r="D16" s="3"/>
      <c r="F16" s="3">
        <v>240</v>
      </c>
    </row>
    <row r="17" spans="3:6" ht="15">
      <c r="C17" s="3" t="s">
        <v>32</v>
      </c>
      <c r="D17" s="3"/>
      <c r="F17" s="3"/>
    </row>
    <row r="18" spans="3:6" ht="15">
      <c r="C18" s="3" t="s">
        <v>33</v>
      </c>
      <c r="D18" s="3"/>
      <c r="F18" s="3"/>
    </row>
    <row r="19" spans="3:6" ht="15">
      <c r="C19" s="3" t="s">
        <v>34</v>
      </c>
      <c r="D19" s="3"/>
      <c r="F19" s="3"/>
    </row>
    <row r="20" spans="3:6" ht="15">
      <c r="C20" s="3" t="s">
        <v>35</v>
      </c>
      <c r="D20" s="3"/>
      <c r="F20" s="3"/>
    </row>
    <row r="21" spans="3:6" ht="15">
      <c r="C21" s="3" t="s">
        <v>36</v>
      </c>
      <c r="D21" s="3"/>
      <c r="F21" s="3"/>
    </row>
    <row r="22" spans="3:6" ht="15">
      <c r="C22" s="3" t="s">
        <v>37</v>
      </c>
      <c r="D22" s="3"/>
      <c r="F22" s="3"/>
    </row>
    <row r="23" spans="3:6" ht="15">
      <c r="C23" s="3" t="s">
        <v>38</v>
      </c>
      <c r="D23" s="3"/>
      <c r="F23" s="1"/>
    </row>
    <row r="24" spans="3:6" ht="15">
      <c r="C24" s="3" t="s">
        <v>39</v>
      </c>
      <c r="D24" s="3"/>
      <c r="F24" s="1"/>
    </row>
    <row r="25" spans="3:6" ht="15">
      <c r="C25" s="3" t="s">
        <v>40</v>
      </c>
      <c r="D25" s="3"/>
      <c r="F25" s="1"/>
    </row>
    <row r="26" spans="3:6" ht="15">
      <c r="C26" s="3" t="s">
        <v>41</v>
      </c>
      <c r="D26" s="3"/>
      <c r="F26" s="1">
        <v>1152</v>
      </c>
    </row>
    <row r="27" spans="3:6" ht="15">
      <c r="C27" s="3" t="s">
        <v>42</v>
      </c>
      <c r="D27" s="3"/>
      <c r="F27" s="1"/>
    </row>
    <row r="28" spans="3:6" ht="15">
      <c r="C28" s="3" t="s">
        <v>43</v>
      </c>
      <c r="D28" s="3"/>
      <c r="F28" s="1"/>
    </row>
    <row r="29" spans="3:6" ht="15">
      <c r="C29" s="3" t="s">
        <v>44</v>
      </c>
      <c r="D29" s="3"/>
      <c r="F29" s="1">
        <v>1080</v>
      </c>
    </row>
    <row r="30" spans="3:6" ht="15">
      <c r="C30" s="3" t="s">
        <v>45</v>
      </c>
      <c r="D30" s="3"/>
      <c r="F30" s="1">
        <v>88.4</v>
      </c>
    </row>
    <row r="31" spans="3:7" ht="15.75" thickBot="1">
      <c r="C31" t="s">
        <v>9</v>
      </c>
      <c r="F31" s="4">
        <f>SUM(F14:F30)</f>
        <v>2560.4</v>
      </c>
      <c r="G31" t="s">
        <v>22</v>
      </c>
    </row>
    <row r="32" ht="15.75" thickTop="1"/>
    <row r="33" ht="15">
      <c r="C33" t="s">
        <v>10</v>
      </c>
    </row>
    <row r="34" spans="3:7" ht="15.75" thickBot="1">
      <c r="C34" t="s">
        <v>11</v>
      </c>
      <c r="F34" s="5">
        <f>F10-F31</f>
        <v>2.319211489520967E-11</v>
      </c>
      <c r="G34" t="s">
        <v>23</v>
      </c>
    </row>
    <row r="35" ht="15.75" thickTop="1">
      <c r="F35" t="s">
        <v>13</v>
      </c>
    </row>
    <row r="36" ht="15">
      <c r="F36" t="s">
        <v>12</v>
      </c>
    </row>
    <row r="37" ht="15">
      <c r="B37" t="s">
        <v>16</v>
      </c>
    </row>
    <row r="38" spans="3:6" ht="15">
      <c r="C38" t="s">
        <v>17</v>
      </c>
      <c r="F38" s="1">
        <v>105891.6</v>
      </c>
    </row>
    <row r="39" spans="3:6" ht="15">
      <c r="C39" t="s">
        <v>18</v>
      </c>
      <c r="F39" s="3">
        <v>105891.6</v>
      </c>
    </row>
    <row r="40" spans="3:6" ht="15">
      <c r="C40" t="s">
        <v>19</v>
      </c>
      <c r="F40" s="3">
        <v>123643.2</v>
      </c>
    </row>
    <row r="41" spans="3:6" ht="15">
      <c r="C41" t="s">
        <v>20</v>
      </c>
      <c r="F41" s="3">
        <v>124893.2</v>
      </c>
    </row>
    <row r="42" spans="6:7" ht="15.75" thickBot="1">
      <c r="F42" s="4">
        <f>SUM(F38:F41)</f>
        <v>460319.60000000003</v>
      </c>
      <c r="G42" t="s">
        <v>24</v>
      </c>
    </row>
    <row r="43" ht="15.75" thickTop="1">
      <c r="F43" s="2"/>
    </row>
    <row r="45" spans="2:7" ht="15">
      <c r="B45" t="s">
        <v>25</v>
      </c>
      <c r="F45" s="1">
        <v>1250</v>
      </c>
      <c r="G45" t="s">
        <v>50</v>
      </c>
    </row>
    <row r="46" ht="15">
      <c r="B46" t="s">
        <v>26</v>
      </c>
    </row>
    <row r="48" ht="15">
      <c r="B48" t="s">
        <v>27</v>
      </c>
    </row>
    <row r="49" spans="3:7" ht="15">
      <c r="C49" t="s">
        <v>5</v>
      </c>
      <c r="F49" s="1">
        <v>460319.6</v>
      </c>
      <c r="G49" t="s">
        <v>51</v>
      </c>
    </row>
    <row r="51" spans="6:7" ht="15">
      <c r="F51" s="6">
        <f>F9+F45-F49</f>
        <v>0</v>
      </c>
      <c r="G51" t="s">
        <v>52</v>
      </c>
    </row>
    <row r="52" ht="15">
      <c r="F52" t="s">
        <v>13</v>
      </c>
    </row>
    <row r="53" ht="15">
      <c r="F53" t="s">
        <v>12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zoomScalePageLayoutView="0" workbookViewId="0" topLeftCell="A1">
      <selection activeCell="B3" sqref="B3"/>
    </sheetView>
  </sheetViews>
  <sheetFormatPr defaultColWidth="9.140625" defaultRowHeight="15"/>
  <cols>
    <col min="2" max="2" width="15.140625" style="0" customWidth="1"/>
  </cols>
  <sheetData>
    <row r="1" ht="15">
      <c r="A1" t="s">
        <v>0</v>
      </c>
    </row>
    <row r="3" spans="1:4" ht="15">
      <c r="A3" t="s">
        <v>2</v>
      </c>
      <c r="B3" s="1">
        <v>2019</v>
      </c>
      <c r="C3" s="1"/>
      <c r="D3" s="1"/>
    </row>
    <row r="5" spans="1:6" ht="15">
      <c r="A5" t="s">
        <v>1</v>
      </c>
      <c r="B5" s="1" t="s">
        <v>46</v>
      </c>
      <c r="C5" s="1"/>
      <c r="D5" s="1"/>
      <c r="E5" s="1"/>
      <c r="F5" s="1"/>
    </row>
    <row r="7" ht="15">
      <c r="B7" t="s">
        <v>3</v>
      </c>
    </row>
    <row r="8" spans="3:7" ht="15">
      <c r="C8" t="s">
        <v>4</v>
      </c>
      <c r="F8" s="1"/>
      <c r="G8" s="2" t="s">
        <v>14</v>
      </c>
    </row>
    <row r="9" spans="3:7" ht="15">
      <c r="C9" t="s">
        <v>5</v>
      </c>
      <c r="F9" s="3"/>
      <c r="G9" t="s">
        <v>15</v>
      </c>
    </row>
    <row r="10" spans="3:7" ht="15.75" thickBot="1">
      <c r="C10" t="s">
        <v>6</v>
      </c>
      <c r="F10" s="4">
        <f>F8-F9</f>
        <v>0</v>
      </c>
      <c r="G10" t="s">
        <v>21</v>
      </c>
    </row>
    <row r="11" ht="15.75" thickTop="1"/>
    <row r="12" ht="15">
      <c r="B12" t="s">
        <v>7</v>
      </c>
    </row>
    <row r="13" ht="15">
      <c r="C13" t="s">
        <v>8</v>
      </c>
    </row>
    <row r="14" spans="3:6" ht="15">
      <c r="C14" s="1"/>
      <c r="D14" s="1"/>
      <c r="F14" s="1"/>
    </row>
    <row r="15" spans="3:6" ht="15">
      <c r="C15" s="3"/>
      <c r="D15" s="3"/>
      <c r="F15" s="3"/>
    </row>
    <row r="16" spans="3:6" ht="15">
      <c r="C16" s="3" t="s">
        <v>31</v>
      </c>
      <c r="D16" s="3"/>
      <c r="F16" s="3"/>
    </row>
    <row r="17" spans="3:6" ht="15">
      <c r="C17" s="3" t="s">
        <v>32</v>
      </c>
      <c r="D17" s="3"/>
      <c r="F17" s="3"/>
    </row>
    <row r="18" spans="3:6" ht="15">
      <c r="C18" s="3" t="s">
        <v>33</v>
      </c>
      <c r="D18" s="3"/>
      <c r="F18" s="3"/>
    </row>
    <row r="19" spans="3:6" ht="15">
      <c r="C19" s="3" t="s">
        <v>34</v>
      </c>
      <c r="D19" s="3"/>
      <c r="F19" s="3"/>
    </row>
    <row r="20" spans="3:6" ht="15">
      <c r="C20" s="3" t="s">
        <v>35</v>
      </c>
      <c r="D20" s="3"/>
      <c r="F20" s="3"/>
    </row>
    <row r="21" spans="3:6" ht="15">
      <c r="C21" s="3" t="s">
        <v>36</v>
      </c>
      <c r="D21" s="3"/>
      <c r="F21" s="3"/>
    </row>
    <row r="22" spans="3:6" ht="15">
      <c r="C22" s="3" t="s">
        <v>37</v>
      </c>
      <c r="D22" s="3"/>
      <c r="F22" s="3"/>
    </row>
    <row r="23" spans="3:6" ht="15">
      <c r="C23" s="3" t="s">
        <v>38</v>
      </c>
      <c r="D23" s="3"/>
      <c r="F23" s="1"/>
    </row>
    <row r="24" spans="3:6" ht="15">
      <c r="C24" s="3" t="s">
        <v>39</v>
      </c>
      <c r="D24" s="3"/>
      <c r="F24" s="1"/>
    </row>
    <row r="25" spans="3:6" ht="15">
      <c r="C25" s="3" t="s">
        <v>40</v>
      </c>
      <c r="D25" s="3"/>
      <c r="F25" s="1"/>
    </row>
    <row r="26" spans="3:6" ht="15">
      <c r="C26" s="3" t="s">
        <v>41</v>
      </c>
      <c r="D26" s="3"/>
      <c r="F26" s="1"/>
    </row>
    <row r="27" spans="3:6" ht="15">
      <c r="C27" s="3" t="s">
        <v>42</v>
      </c>
      <c r="D27" s="3"/>
      <c r="F27" s="1"/>
    </row>
    <row r="28" spans="3:6" ht="15">
      <c r="C28" s="3" t="s">
        <v>43</v>
      </c>
      <c r="D28" s="3"/>
      <c r="F28" s="1"/>
    </row>
    <row r="29" spans="3:6" ht="15">
      <c r="C29" s="3" t="s">
        <v>44</v>
      </c>
      <c r="D29" s="3"/>
      <c r="F29" s="1"/>
    </row>
    <row r="30" spans="3:6" ht="15">
      <c r="C30" s="3" t="s">
        <v>45</v>
      </c>
      <c r="D30" s="3"/>
      <c r="F30" s="1"/>
    </row>
    <row r="31" spans="3:7" ht="15.75" thickBot="1">
      <c r="C31" t="s">
        <v>9</v>
      </c>
      <c r="F31" s="4">
        <f>SUM(F14:F30)</f>
        <v>0</v>
      </c>
      <c r="G31" t="s">
        <v>22</v>
      </c>
    </row>
    <row r="32" ht="15.75" thickTop="1"/>
    <row r="33" ht="15">
      <c r="C33" t="s">
        <v>10</v>
      </c>
    </row>
    <row r="34" spans="3:7" ht="15.75" thickBot="1">
      <c r="C34" t="s">
        <v>11</v>
      </c>
      <c r="F34" s="5">
        <f>F10-F31</f>
        <v>0</v>
      </c>
      <c r="G34" t="s">
        <v>23</v>
      </c>
    </row>
    <row r="35" ht="15.75" thickTop="1">
      <c r="F35" t="s">
        <v>13</v>
      </c>
    </row>
    <row r="36" ht="15">
      <c r="F36" t="s">
        <v>12</v>
      </c>
    </row>
    <row r="37" ht="15">
      <c r="B37" t="s">
        <v>16</v>
      </c>
    </row>
    <row r="38" spans="3:6" ht="15">
      <c r="C38" t="s">
        <v>17</v>
      </c>
      <c r="F38" s="1"/>
    </row>
    <row r="39" spans="3:6" ht="15">
      <c r="C39" t="s">
        <v>18</v>
      </c>
      <c r="F39" s="3"/>
    </row>
    <row r="40" spans="3:6" ht="15">
      <c r="C40" t="s">
        <v>19</v>
      </c>
      <c r="F40" s="3"/>
    </row>
    <row r="41" spans="3:6" ht="15">
      <c r="C41" t="s">
        <v>20</v>
      </c>
      <c r="F41" s="3"/>
    </row>
    <row r="42" spans="6:7" ht="15.75" thickBot="1">
      <c r="F42" s="4">
        <f>SUM(F38:F41)</f>
        <v>0</v>
      </c>
      <c r="G42" t="s">
        <v>24</v>
      </c>
    </row>
    <row r="43" ht="15.75" thickTop="1"/>
    <row r="44" spans="2:7" ht="15">
      <c r="B44" t="s">
        <v>25</v>
      </c>
      <c r="F44" s="1"/>
      <c r="G44" t="s">
        <v>50</v>
      </c>
    </row>
    <row r="45" ht="15">
      <c r="B45" t="s">
        <v>26</v>
      </c>
    </row>
    <row r="47" ht="15">
      <c r="B47" t="s">
        <v>27</v>
      </c>
    </row>
    <row r="48" spans="3:7" ht="15">
      <c r="C48" t="s">
        <v>5</v>
      </c>
      <c r="F48" s="1"/>
      <c r="G48" t="s">
        <v>51</v>
      </c>
    </row>
    <row r="50" spans="6:7" ht="15.75" thickBot="1">
      <c r="F50" s="7">
        <f>F9+F44-F48</f>
        <v>0</v>
      </c>
      <c r="G50" t="s">
        <v>52</v>
      </c>
    </row>
    <row r="51" ht="15.75" thickTop="1">
      <c r="F51" t="s">
        <v>13</v>
      </c>
    </row>
    <row r="52" ht="15">
      <c r="F52" t="s">
        <v>12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zoomScalePageLayoutView="0" workbookViewId="0" topLeftCell="A1">
      <selection activeCell="B3" sqref="B3"/>
    </sheetView>
  </sheetViews>
  <sheetFormatPr defaultColWidth="9.140625" defaultRowHeight="15"/>
  <cols>
    <col min="2" max="2" width="15.140625" style="0" customWidth="1"/>
  </cols>
  <sheetData>
    <row r="1" ht="15">
      <c r="A1" t="s">
        <v>0</v>
      </c>
    </row>
    <row r="3" spans="1:4" ht="15">
      <c r="A3" t="s">
        <v>2</v>
      </c>
      <c r="B3" s="1">
        <v>2019</v>
      </c>
      <c r="C3" s="1"/>
      <c r="D3" s="1"/>
    </row>
    <row r="5" spans="1:6" ht="15">
      <c r="A5" t="s">
        <v>1</v>
      </c>
      <c r="B5" s="1" t="s">
        <v>47</v>
      </c>
      <c r="C5" s="1"/>
      <c r="D5" s="1"/>
      <c r="E5" s="1"/>
      <c r="F5" s="1"/>
    </row>
    <row r="7" ht="15">
      <c r="B7" t="s">
        <v>3</v>
      </c>
    </row>
    <row r="8" spans="3:7" ht="15">
      <c r="C8" t="s">
        <v>4</v>
      </c>
      <c r="F8" s="1"/>
      <c r="G8" s="2" t="s">
        <v>14</v>
      </c>
    </row>
    <row r="9" spans="3:7" ht="15">
      <c r="C9" t="s">
        <v>5</v>
      </c>
      <c r="F9" s="3"/>
      <c r="G9" t="s">
        <v>15</v>
      </c>
    </row>
    <row r="10" spans="3:7" ht="15.75" thickBot="1">
      <c r="C10" t="s">
        <v>6</v>
      </c>
      <c r="F10" s="4">
        <f>F8-F9</f>
        <v>0</v>
      </c>
      <c r="G10" t="s">
        <v>21</v>
      </c>
    </row>
    <row r="11" ht="15.75" thickTop="1"/>
    <row r="12" ht="15">
      <c r="B12" t="s">
        <v>7</v>
      </c>
    </row>
    <row r="13" ht="15">
      <c r="C13" t="s">
        <v>8</v>
      </c>
    </row>
    <row r="14" spans="3:6" ht="15">
      <c r="C14" s="1"/>
      <c r="D14" s="1"/>
      <c r="F14" s="1"/>
    </row>
    <row r="15" spans="3:6" ht="15">
      <c r="C15" s="3"/>
      <c r="D15" s="3"/>
      <c r="F15" s="3"/>
    </row>
    <row r="16" spans="3:6" ht="15">
      <c r="C16" s="3" t="s">
        <v>31</v>
      </c>
      <c r="D16" s="3"/>
      <c r="F16" s="3"/>
    </row>
    <row r="17" spans="3:6" ht="15">
      <c r="C17" s="3" t="s">
        <v>32</v>
      </c>
      <c r="D17" s="3"/>
      <c r="F17" s="3"/>
    </row>
    <row r="18" spans="3:6" ht="15">
      <c r="C18" s="3" t="s">
        <v>33</v>
      </c>
      <c r="D18" s="3"/>
      <c r="F18" s="3"/>
    </row>
    <row r="19" spans="3:6" ht="15">
      <c r="C19" s="3" t="s">
        <v>34</v>
      </c>
      <c r="D19" s="3"/>
      <c r="F19" s="3"/>
    </row>
    <row r="20" spans="3:6" ht="15">
      <c r="C20" s="3" t="s">
        <v>35</v>
      </c>
      <c r="D20" s="3"/>
      <c r="F20" s="3"/>
    </row>
    <row r="21" spans="3:6" ht="15">
      <c r="C21" s="3" t="s">
        <v>36</v>
      </c>
      <c r="D21" s="3"/>
      <c r="F21" s="3"/>
    </row>
    <row r="22" spans="3:6" ht="15">
      <c r="C22" s="3" t="s">
        <v>37</v>
      </c>
      <c r="D22" s="3"/>
      <c r="F22" s="3"/>
    </row>
    <row r="23" spans="3:6" ht="15">
      <c r="C23" s="3" t="s">
        <v>38</v>
      </c>
      <c r="D23" s="3"/>
      <c r="F23" s="1"/>
    </row>
    <row r="24" spans="3:6" ht="15">
      <c r="C24" s="3" t="s">
        <v>39</v>
      </c>
      <c r="D24" s="3"/>
      <c r="F24" s="1"/>
    </row>
    <row r="25" spans="3:6" ht="15">
      <c r="C25" s="3" t="s">
        <v>40</v>
      </c>
      <c r="D25" s="3"/>
      <c r="F25" s="1"/>
    </row>
    <row r="26" spans="3:6" ht="15">
      <c r="C26" s="3" t="s">
        <v>41</v>
      </c>
      <c r="D26" s="3"/>
      <c r="F26" s="1"/>
    </row>
    <row r="27" spans="3:6" ht="15">
      <c r="C27" s="3" t="s">
        <v>42</v>
      </c>
      <c r="D27" s="3"/>
      <c r="F27" s="1"/>
    </row>
    <row r="28" spans="3:6" ht="15">
      <c r="C28" s="3" t="s">
        <v>43</v>
      </c>
      <c r="D28" s="3"/>
      <c r="F28" s="1"/>
    </row>
    <row r="29" spans="3:6" ht="15">
      <c r="C29" s="3" t="s">
        <v>44</v>
      </c>
      <c r="D29" s="3"/>
      <c r="F29" s="1"/>
    </row>
    <row r="30" spans="3:6" ht="15">
      <c r="C30" s="3" t="s">
        <v>45</v>
      </c>
      <c r="D30" s="3"/>
      <c r="F30" s="1"/>
    </row>
    <row r="31" spans="3:7" ht="15.75" thickBot="1">
      <c r="C31" t="s">
        <v>9</v>
      </c>
      <c r="F31" s="4">
        <f>SUM(F14:F30)</f>
        <v>0</v>
      </c>
      <c r="G31" t="s">
        <v>22</v>
      </c>
    </row>
    <row r="32" ht="15.75" thickTop="1"/>
    <row r="33" ht="15">
      <c r="C33" t="s">
        <v>10</v>
      </c>
    </row>
    <row r="34" spans="3:7" ht="15.75" thickBot="1">
      <c r="C34" t="s">
        <v>11</v>
      </c>
      <c r="F34" s="5">
        <f>F10-F31</f>
        <v>0</v>
      </c>
      <c r="G34" t="s">
        <v>23</v>
      </c>
    </row>
    <row r="35" ht="15.75" thickTop="1">
      <c r="F35" t="s">
        <v>13</v>
      </c>
    </row>
    <row r="36" ht="15">
      <c r="F36" t="s">
        <v>12</v>
      </c>
    </row>
    <row r="37" ht="15">
      <c r="B37" t="s">
        <v>16</v>
      </c>
    </row>
    <row r="38" spans="3:6" ht="15">
      <c r="C38" t="s">
        <v>17</v>
      </c>
      <c r="F38" s="1"/>
    </row>
    <row r="39" spans="3:6" ht="15">
      <c r="C39" t="s">
        <v>18</v>
      </c>
      <c r="F39" s="3"/>
    </row>
    <row r="40" spans="3:6" ht="15">
      <c r="C40" t="s">
        <v>19</v>
      </c>
      <c r="F40" s="3"/>
    </row>
    <row r="41" spans="3:6" ht="15">
      <c r="C41" t="s">
        <v>20</v>
      </c>
      <c r="F41" s="3"/>
    </row>
    <row r="42" spans="6:7" ht="15.75" thickBot="1">
      <c r="F42" s="4">
        <f>SUM(F38:F41)</f>
        <v>0</v>
      </c>
      <c r="G42" t="s">
        <v>24</v>
      </c>
    </row>
    <row r="43" ht="15.75" thickTop="1"/>
    <row r="44" spans="2:7" ht="15">
      <c r="B44" t="s">
        <v>25</v>
      </c>
      <c r="F44" s="1"/>
      <c r="G44" t="s">
        <v>50</v>
      </c>
    </row>
    <row r="45" ht="15">
      <c r="B45" t="s">
        <v>26</v>
      </c>
    </row>
    <row r="47" ht="15">
      <c r="B47" t="s">
        <v>27</v>
      </c>
    </row>
    <row r="48" spans="3:7" ht="15">
      <c r="C48" t="s">
        <v>5</v>
      </c>
      <c r="F48" s="1"/>
      <c r="G48" t="s">
        <v>51</v>
      </c>
    </row>
    <row r="50" spans="6:7" ht="15.75" thickBot="1">
      <c r="F50" s="7">
        <f>F9+F44-F48</f>
        <v>0</v>
      </c>
      <c r="G50" t="s">
        <v>52</v>
      </c>
    </row>
    <row r="51" ht="15.75" thickTop="1">
      <c r="F51" t="s">
        <v>13</v>
      </c>
    </row>
    <row r="52" ht="15">
      <c r="F52" t="s">
        <v>12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zoomScalePageLayoutView="0" workbookViewId="0" topLeftCell="A1">
      <selection activeCell="B3" sqref="B3"/>
    </sheetView>
  </sheetViews>
  <sheetFormatPr defaultColWidth="9.140625" defaultRowHeight="15"/>
  <cols>
    <col min="2" max="2" width="15.140625" style="0" customWidth="1"/>
  </cols>
  <sheetData>
    <row r="1" ht="15">
      <c r="A1" t="s">
        <v>0</v>
      </c>
    </row>
    <row r="3" spans="1:4" ht="15">
      <c r="A3" t="s">
        <v>2</v>
      </c>
      <c r="B3" s="1">
        <v>2019</v>
      </c>
      <c r="C3" s="1"/>
      <c r="D3" s="1"/>
    </row>
    <row r="5" spans="1:6" ht="15">
      <c r="A5" t="s">
        <v>1</v>
      </c>
      <c r="B5" s="1" t="s">
        <v>48</v>
      </c>
      <c r="C5" s="1"/>
      <c r="D5" s="1"/>
      <c r="E5" s="1"/>
      <c r="F5" s="1"/>
    </row>
    <row r="7" ht="15">
      <c r="B7" t="s">
        <v>3</v>
      </c>
    </row>
    <row r="8" spans="3:7" ht="15">
      <c r="C8" t="s">
        <v>4</v>
      </c>
      <c r="F8" s="1"/>
      <c r="G8" s="2" t="s">
        <v>14</v>
      </c>
    </row>
    <row r="9" spans="3:7" ht="15">
      <c r="C9" t="s">
        <v>5</v>
      </c>
      <c r="F9" s="3"/>
      <c r="G9" t="s">
        <v>15</v>
      </c>
    </row>
    <row r="10" spans="3:7" ht="15.75" thickBot="1">
      <c r="C10" t="s">
        <v>6</v>
      </c>
      <c r="F10" s="4">
        <f>F8-F9</f>
        <v>0</v>
      </c>
      <c r="G10" t="s">
        <v>21</v>
      </c>
    </row>
    <row r="11" ht="15.75" thickTop="1"/>
    <row r="12" ht="15">
      <c r="B12" t="s">
        <v>7</v>
      </c>
    </row>
    <row r="13" ht="15">
      <c r="C13" t="s">
        <v>8</v>
      </c>
    </row>
    <row r="14" spans="3:6" ht="15">
      <c r="C14" s="1"/>
      <c r="D14" s="1"/>
      <c r="F14" s="1"/>
    </row>
    <row r="15" spans="3:6" ht="15">
      <c r="C15" s="3"/>
      <c r="D15" s="3"/>
      <c r="F15" s="3"/>
    </row>
    <row r="16" spans="3:6" ht="15">
      <c r="C16" s="3" t="s">
        <v>31</v>
      </c>
      <c r="D16" s="3"/>
      <c r="F16" s="3"/>
    </row>
    <row r="17" spans="3:6" ht="15">
      <c r="C17" s="3" t="s">
        <v>32</v>
      </c>
      <c r="D17" s="3"/>
      <c r="F17" s="3"/>
    </row>
    <row r="18" spans="3:6" ht="15">
      <c r="C18" s="3" t="s">
        <v>33</v>
      </c>
      <c r="D18" s="3"/>
      <c r="F18" s="3"/>
    </row>
    <row r="19" spans="3:6" ht="15">
      <c r="C19" s="3" t="s">
        <v>34</v>
      </c>
      <c r="D19" s="3"/>
      <c r="F19" s="3"/>
    </row>
    <row r="20" spans="3:6" ht="15">
      <c r="C20" s="3" t="s">
        <v>35</v>
      </c>
      <c r="D20" s="3"/>
      <c r="F20" s="3"/>
    </row>
    <row r="21" spans="3:6" ht="15">
      <c r="C21" s="3" t="s">
        <v>36</v>
      </c>
      <c r="D21" s="3"/>
      <c r="F21" s="3"/>
    </row>
    <row r="22" spans="3:6" ht="15">
      <c r="C22" s="3" t="s">
        <v>37</v>
      </c>
      <c r="D22" s="3"/>
      <c r="F22" s="3"/>
    </row>
    <row r="23" spans="3:6" ht="15">
      <c r="C23" s="3" t="s">
        <v>38</v>
      </c>
      <c r="D23" s="3"/>
      <c r="F23" s="1"/>
    </row>
    <row r="24" spans="3:6" ht="15">
      <c r="C24" s="3" t="s">
        <v>39</v>
      </c>
      <c r="D24" s="3"/>
      <c r="F24" s="1"/>
    </row>
    <row r="25" spans="3:6" ht="15">
      <c r="C25" s="3" t="s">
        <v>40</v>
      </c>
      <c r="D25" s="3"/>
      <c r="F25" s="1"/>
    </row>
    <row r="26" spans="3:6" ht="15">
      <c r="C26" s="3" t="s">
        <v>41</v>
      </c>
      <c r="D26" s="3"/>
      <c r="F26" s="1"/>
    </row>
    <row r="27" spans="3:6" ht="15">
      <c r="C27" s="3" t="s">
        <v>42</v>
      </c>
      <c r="D27" s="3"/>
      <c r="F27" s="1"/>
    </row>
    <row r="28" spans="3:6" ht="15">
      <c r="C28" s="3" t="s">
        <v>43</v>
      </c>
      <c r="D28" s="3"/>
      <c r="F28" s="1"/>
    </row>
    <row r="29" spans="3:6" ht="15">
      <c r="C29" s="3" t="s">
        <v>44</v>
      </c>
      <c r="D29" s="3"/>
      <c r="F29" s="1"/>
    </row>
    <row r="30" spans="3:6" ht="15">
      <c r="C30" s="3" t="s">
        <v>45</v>
      </c>
      <c r="D30" s="3"/>
      <c r="F30" s="1"/>
    </row>
    <row r="31" spans="3:7" ht="15.75" thickBot="1">
      <c r="C31" t="s">
        <v>9</v>
      </c>
      <c r="F31" s="4">
        <f>SUM(F14:F30)</f>
        <v>0</v>
      </c>
      <c r="G31" t="s">
        <v>22</v>
      </c>
    </row>
    <row r="32" ht="15.75" thickTop="1"/>
    <row r="33" ht="15">
      <c r="C33" t="s">
        <v>10</v>
      </c>
    </row>
    <row r="34" spans="3:7" ht="15.75" thickBot="1">
      <c r="C34" t="s">
        <v>11</v>
      </c>
      <c r="F34" s="5">
        <f>F10-F31</f>
        <v>0</v>
      </c>
      <c r="G34" t="s">
        <v>23</v>
      </c>
    </row>
    <row r="35" ht="15.75" thickTop="1">
      <c r="F35" t="s">
        <v>13</v>
      </c>
    </row>
    <row r="36" ht="15">
      <c r="F36" t="s">
        <v>12</v>
      </c>
    </row>
    <row r="37" ht="15">
      <c r="B37" t="s">
        <v>16</v>
      </c>
    </row>
    <row r="38" spans="3:6" ht="15">
      <c r="C38" t="s">
        <v>17</v>
      </c>
      <c r="F38" s="1"/>
    </row>
    <row r="39" spans="3:6" ht="15">
      <c r="C39" t="s">
        <v>18</v>
      </c>
      <c r="F39" s="3"/>
    </row>
    <row r="40" spans="3:6" ht="15">
      <c r="C40" t="s">
        <v>19</v>
      </c>
      <c r="F40" s="3"/>
    </row>
    <row r="41" spans="3:6" ht="15">
      <c r="C41" t="s">
        <v>20</v>
      </c>
      <c r="F41" s="3"/>
    </row>
    <row r="42" spans="6:7" ht="15.75" thickBot="1">
      <c r="F42" s="4">
        <f>SUM(F38:F41)</f>
        <v>0</v>
      </c>
      <c r="G42" t="s">
        <v>24</v>
      </c>
    </row>
    <row r="43" ht="15.75" thickTop="1"/>
    <row r="44" spans="2:7" ht="15">
      <c r="B44" t="s">
        <v>25</v>
      </c>
      <c r="F44" s="1"/>
      <c r="G44" t="s">
        <v>50</v>
      </c>
    </row>
    <row r="45" ht="15">
      <c r="B45" t="s">
        <v>26</v>
      </c>
    </row>
    <row r="47" ht="15">
      <c r="B47" t="s">
        <v>27</v>
      </c>
    </row>
    <row r="48" spans="3:7" ht="15">
      <c r="C48" t="s">
        <v>5</v>
      </c>
      <c r="F48" s="1"/>
      <c r="G48" t="s">
        <v>51</v>
      </c>
    </row>
    <row r="50" spans="6:7" ht="15.75" thickBot="1">
      <c r="F50" s="7">
        <f>F9+F44-F48</f>
        <v>0</v>
      </c>
      <c r="G50" t="s">
        <v>52</v>
      </c>
    </row>
    <row r="51" ht="15.75" thickTop="1">
      <c r="F51" t="s">
        <v>13</v>
      </c>
    </row>
    <row r="52" ht="15">
      <c r="F52" t="s">
        <v>12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zoomScalePageLayoutView="0" workbookViewId="0" topLeftCell="A1">
      <selection activeCell="M15" sqref="M15"/>
    </sheetView>
  </sheetViews>
  <sheetFormatPr defaultColWidth="9.140625" defaultRowHeight="15"/>
  <cols>
    <col min="2" max="2" width="15.140625" style="0" customWidth="1"/>
  </cols>
  <sheetData>
    <row r="1" ht="15">
      <c r="A1" t="s">
        <v>0</v>
      </c>
    </row>
    <row r="3" spans="1:4" ht="15">
      <c r="A3" t="s">
        <v>2</v>
      </c>
      <c r="B3" s="1">
        <v>2019</v>
      </c>
      <c r="C3" s="1"/>
      <c r="D3" s="1"/>
    </row>
    <row r="5" spans="1:6" ht="15">
      <c r="A5" t="s">
        <v>1</v>
      </c>
      <c r="B5" s="1" t="s">
        <v>49</v>
      </c>
      <c r="C5" s="1"/>
      <c r="D5" s="1"/>
      <c r="E5" s="1"/>
      <c r="F5" s="1"/>
    </row>
    <row r="7" ht="15">
      <c r="B7" t="s">
        <v>3</v>
      </c>
    </row>
    <row r="8" spans="3:7" ht="15">
      <c r="C8" t="s">
        <v>4</v>
      </c>
      <c r="F8" s="1"/>
      <c r="G8" s="2" t="s">
        <v>14</v>
      </c>
    </row>
    <row r="9" spans="3:7" ht="15">
      <c r="C9" t="s">
        <v>5</v>
      </c>
      <c r="F9" s="3"/>
      <c r="G9" t="s">
        <v>15</v>
      </c>
    </row>
    <row r="10" spans="3:7" ht="15.75" thickBot="1">
      <c r="C10" t="s">
        <v>6</v>
      </c>
      <c r="F10" s="4">
        <f>F8-F9</f>
        <v>0</v>
      </c>
      <c r="G10" t="s">
        <v>21</v>
      </c>
    </row>
    <row r="11" ht="15.75" thickTop="1"/>
    <row r="12" ht="15">
      <c r="B12" t="s">
        <v>7</v>
      </c>
    </row>
    <row r="13" ht="15">
      <c r="C13" t="s">
        <v>8</v>
      </c>
    </row>
    <row r="14" spans="3:6" ht="15">
      <c r="C14" s="1"/>
      <c r="D14" s="1"/>
      <c r="F14" s="1"/>
    </row>
    <row r="15" spans="3:6" ht="15">
      <c r="C15" s="3"/>
      <c r="D15" s="3"/>
      <c r="F15" s="3"/>
    </row>
    <row r="16" spans="3:6" ht="15">
      <c r="C16" s="3" t="s">
        <v>31</v>
      </c>
      <c r="D16" s="3"/>
      <c r="F16" s="3"/>
    </row>
    <row r="17" spans="3:6" ht="15">
      <c r="C17" s="3" t="s">
        <v>32</v>
      </c>
      <c r="D17" s="3"/>
      <c r="F17" s="3"/>
    </row>
    <row r="18" spans="3:6" ht="15">
      <c r="C18" s="3" t="s">
        <v>33</v>
      </c>
      <c r="D18" s="3"/>
      <c r="F18" s="3"/>
    </row>
    <row r="19" spans="3:6" ht="15">
      <c r="C19" s="3" t="s">
        <v>34</v>
      </c>
      <c r="D19" s="3"/>
      <c r="F19" s="3"/>
    </row>
    <row r="20" spans="3:6" ht="15">
      <c r="C20" s="3" t="s">
        <v>35</v>
      </c>
      <c r="D20" s="3"/>
      <c r="F20" s="3"/>
    </row>
    <row r="21" spans="3:6" ht="15">
      <c r="C21" s="3" t="s">
        <v>36</v>
      </c>
      <c r="D21" s="3"/>
      <c r="F21" s="3"/>
    </row>
    <row r="22" spans="3:6" ht="15">
      <c r="C22" s="3" t="s">
        <v>37</v>
      </c>
      <c r="D22" s="3"/>
      <c r="F22" s="3"/>
    </row>
    <row r="23" spans="3:6" ht="15">
      <c r="C23" s="3" t="s">
        <v>38</v>
      </c>
      <c r="D23" s="3"/>
      <c r="F23" s="1"/>
    </row>
    <row r="24" spans="3:6" ht="15">
      <c r="C24" s="3" t="s">
        <v>39</v>
      </c>
      <c r="D24" s="3"/>
      <c r="F24" s="1"/>
    </row>
    <row r="25" spans="3:6" ht="15">
      <c r="C25" s="3" t="s">
        <v>40</v>
      </c>
      <c r="D25" s="3"/>
      <c r="F25" s="1"/>
    </row>
    <row r="26" spans="3:6" ht="15">
      <c r="C26" s="3" t="s">
        <v>41</v>
      </c>
      <c r="D26" s="3"/>
      <c r="F26" s="1"/>
    </row>
    <row r="27" spans="3:6" ht="15">
      <c r="C27" s="3" t="s">
        <v>42</v>
      </c>
      <c r="D27" s="3"/>
      <c r="F27" s="1"/>
    </row>
    <row r="28" spans="3:6" ht="15">
      <c r="C28" s="3" t="s">
        <v>43</v>
      </c>
      <c r="D28" s="3"/>
      <c r="F28" s="1"/>
    </row>
    <row r="29" spans="3:6" ht="15">
      <c r="C29" s="3" t="s">
        <v>44</v>
      </c>
      <c r="D29" s="3"/>
      <c r="F29" s="1"/>
    </row>
    <row r="30" spans="3:6" ht="15">
      <c r="C30" s="3" t="s">
        <v>45</v>
      </c>
      <c r="D30" s="3"/>
      <c r="F30" s="1"/>
    </row>
    <row r="31" spans="3:7" ht="15.75" thickBot="1">
      <c r="C31" t="s">
        <v>9</v>
      </c>
      <c r="F31" s="4">
        <f>SUM(F14:F30)</f>
        <v>0</v>
      </c>
      <c r="G31" t="s">
        <v>22</v>
      </c>
    </row>
    <row r="32" ht="15.75" thickTop="1"/>
    <row r="33" ht="15">
      <c r="C33" t="s">
        <v>10</v>
      </c>
    </row>
    <row r="34" spans="3:7" ht="15.75" thickBot="1">
      <c r="C34" t="s">
        <v>11</v>
      </c>
      <c r="F34" s="5">
        <f>F10-F31</f>
        <v>0</v>
      </c>
      <c r="G34" t="s">
        <v>23</v>
      </c>
    </row>
    <row r="35" ht="15.75" thickTop="1">
      <c r="F35" t="s">
        <v>13</v>
      </c>
    </row>
    <row r="36" ht="15">
      <c r="F36" t="s">
        <v>12</v>
      </c>
    </row>
    <row r="37" ht="15">
      <c r="B37" t="s">
        <v>16</v>
      </c>
    </row>
    <row r="38" spans="3:6" ht="15">
      <c r="C38" t="s">
        <v>17</v>
      </c>
      <c r="F38" s="1"/>
    </row>
    <row r="39" spans="3:6" ht="15">
      <c r="C39" t="s">
        <v>18</v>
      </c>
      <c r="F39" s="3"/>
    </row>
    <row r="40" spans="3:6" ht="15">
      <c r="C40" t="s">
        <v>19</v>
      </c>
      <c r="F40" s="3"/>
    </row>
    <row r="41" spans="3:6" ht="15">
      <c r="C41" t="s">
        <v>20</v>
      </c>
      <c r="F41" s="3"/>
    </row>
    <row r="42" spans="6:7" ht="15.75" thickBot="1">
      <c r="F42" s="4">
        <f>SUM(F38:F41)</f>
        <v>0</v>
      </c>
      <c r="G42" t="s">
        <v>24</v>
      </c>
    </row>
    <row r="43" ht="15.75" thickTop="1"/>
    <row r="44" spans="2:7" ht="15">
      <c r="B44" t="s">
        <v>25</v>
      </c>
      <c r="F44" s="1"/>
      <c r="G44" t="s">
        <v>50</v>
      </c>
    </row>
    <row r="45" ht="15">
      <c r="B45" t="s">
        <v>26</v>
      </c>
    </row>
    <row r="47" ht="15">
      <c r="B47" t="s">
        <v>27</v>
      </c>
    </row>
    <row r="48" spans="3:7" ht="15">
      <c r="C48" t="s">
        <v>5</v>
      </c>
      <c r="F48" s="1"/>
      <c r="G48" t="s">
        <v>51</v>
      </c>
    </row>
    <row r="50" spans="6:7" ht="15.75" thickBot="1">
      <c r="F50" s="7">
        <f>F9+F44-F48</f>
        <v>0</v>
      </c>
      <c r="G50" t="s">
        <v>52</v>
      </c>
    </row>
    <row r="51" ht="15.75" thickTop="1">
      <c r="F51" t="s">
        <v>13</v>
      </c>
    </row>
    <row r="52" ht="15">
      <c r="F52" t="s">
        <v>12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 J. Nicholson</dc:creator>
  <cp:keywords/>
  <dc:description/>
  <cp:lastModifiedBy>Sharlyn D. Avina</cp:lastModifiedBy>
  <cp:lastPrinted>2009-12-14T20:56:33Z</cp:lastPrinted>
  <dcterms:created xsi:type="dcterms:W3CDTF">2008-10-22T20:13:02Z</dcterms:created>
  <dcterms:modified xsi:type="dcterms:W3CDTF">2020-02-05T18:25:50Z</dcterms:modified>
  <cp:category/>
  <cp:version/>
  <cp:contentType/>
  <cp:contentStatus/>
</cp:coreProperties>
</file>